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16" yWindow="420" windowWidth="9720" windowHeight="6540" activeTab="0"/>
  </bookViews>
  <sheets>
    <sheet name="2000" sheetId="1" r:id="rId1"/>
    <sheet name="2002" sheetId="2" r:id="rId2"/>
  </sheets>
  <definedNames/>
  <calcPr fullCalcOnLoad="1"/>
</workbook>
</file>

<file path=xl/sharedStrings.xml><?xml version="1.0" encoding="utf-8"?>
<sst xmlns="http://schemas.openxmlformats.org/spreadsheetml/2006/main" count="46" uniqueCount="21">
  <si>
    <t>POSIZIONI ECONOMICHE</t>
  </si>
  <si>
    <t>RUOLO AGRICOLTURA</t>
  </si>
  <si>
    <t>(*)comprensivi degli oneri a carico dell'Amministrazione</t>
  </si>
  <si>
    <t>RUOLO I.C.R.F.</t>
  </si>
  <si>
    <t>TOTALE COSTI RUOLO I.C.R.F.</t>
  </si>
  <si>
    <t>TABELLA DIMOSTRATIVA DEI COSTI ANNUI 
PER IL FINANZIAMENTO DELLE POSIZIONI SUPER</t>
  </si>
  <si>
    <t>N. POSIZIONI SUPER(A)</t>
  </si>
  <si>
    <t>COSTI INDIVIDUALI(*)
(B)</t>
  </si>
  <si>
    <t>COSTO TOTALE
(A*B)</t>
  </si>
  <si>
    <t>TOTALE COSTI RUOLO AGRICOLTURA</t>
  </si>
  <si>
    <t>C3- C3 SUPER</t>
  </si>
  <si>
    <t>C1- C1 SUPER</t>
  </si>
  <si>
    <t>B3 - B3 SUPER</t>
  </si>
  <si>
    <t>A1 - A1 SUPER</t>
  </si>
  <si>
    <t>C1-C1 SUPER</t>
  </si>
  <si>
    <t>B3-B3 SUPER</t>
  </si>
  <si>
    <t>A1-A1 SUPER</t>
  </si>
  <si>
    <t>ANNO 2000 - ANNO 2001</t>
  </si>
  <si>
    <t>TABELLA DIMOSTRATIVA DEI COSTI ANNUI DELLE POSIZIONI SUPER 
(DOPO AVER EFFETTUATO I PASSAGGI ALL'INTERNO DELLE AREE)</t>
  </si>
  <si>
    <t>ANNO 2000/2001 - COSTO ANNUO POSIZIONI SUPER</t>
  </si>
  <si>
    <t xml:space="preserve"> COSTO POSIZIONI SUPER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</si>
</sst>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41" fontId="0" fillId="0" borderId="0" xfId="16" applyAlignment="1">
      <alignment/>
    </xf>
    <xf numFmtId="0" fontId="0" fillId="0" borderId="1" xfId="0" applyBorder="1" applyAlignment="1">
      <alignment/>
    </xf>
    <xf numFmtId="41" fontId="0" fillId="0" borderId="1" xfId="16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1" fontId="0" fillId="0" borderId="3" xfId="16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41" fontId="0" fillId="0" borderId="5" xfId="16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1" fontId="0" fillId="0" borderId="8" xfId="16" applyBorder="1" applyAlignment="1">
      <alignment/>
    </xf>
    <xf numFmtId="41" fontId="0" fillId="0" borderId="9" xfId="16" applyBorder="1" applyAlignment="1">
      <alignment/>
    </xf>
    <xf numFmtId="41" fontId="4" fillId="0" borderId="1" xfId="0" applyNumberFormat="1" applyFont="1" applyBorder="1" applyAlignment="1">
      <alignment/>
    </xf>
    <xf numFmtId="41" fontId="4" fillId="0" borderId="10" xfId="0" applyNumberFormat="1" applyFont="1" applyBorder="1" applyAlignment="1">
      <alignment/>
    </xf>
    <xf numFmtId="41" fontId="0" fillId="0" borderId="11" xfId="16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41" fontId="0" fillId="0" borderId="0" xfId="16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41" fontId="0" fillId="0" borderId="0" xfId="16" applyAlignment="1">
      <alignment/>
    </xf>
    <xf numFmtId="41" fontId="0" fillId="0" borderId="3" xfId="16" applyFont="1" applyBorder="1" applyAlignment="1">
      <alignment horizontal="center" vertical="center" wrapText="1"/>
    </xf>
    <xf numFmtId="41" fontId="0" fillId="0" borderId="11" xfId="16" applyFont="1" applyBorder="1" applyAlignment="1">
      <alignment horizontal="center" vertical="center" wrapText="1"/>
    </xf>
    <xf numFmtId="41" fontId="0" fillId="0" borderId="1" xfId="16" applyBorder="1" applyAlignment="1">
      <alignment/>
    </xf>
    <xf numFmtId="41" fontId="0" fillId="0" borderId="5" xfId="16" applyBorder="1" applyAlignment="1">
      <alignment/>
    </xf>
    <xf numFmtId="41" fontId="0" fillId="0" borderId="8" xfId="16" applyBorder="1" applyAlignment="1">
      <alignment/>
    </xf>
    <xf numFmtId="41" fontId="0" fillId="0" borderId="9" xfId="16" applyBorder="1" applyAlignment="1">
      <alignment/>
    </xf>
    <xf numFmtId="41" fontId="0" fillId="0" borderId="0" xfId="16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1" fontId="0" fillId="0" borderId="14" xfId="16" applyFont="1" applyBorder="1" applyAlignment="1">
      <alignment horizontal="center"/>
    </xf>
    <xf numFmtId="41" fontId="0" fillId="0" borderId="15" xfId="16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1" fontId="3" fillId="0" borderId="18" xfId="16" applyFont="1" applyBorder="1" applyAlignment="1">
      <alignment horizontal="left"/>
    </xf>
    <xf numFmtId="41" fontId="3" fillId="0" borderId="19" xfId="16" applyFont="1" applyBorder="1" applyAlignment="1">
      <alignment horizontal="left"/>
    </xf>
    <xf numFmtId="41" fontId="0" fillId="0" borderId="1" xfId="16" applyFont="1" applyBorder="1" applyAlignment="1">
      <alignment horizontal="center"/>
    </xf>
    <xf numFmtId="41" fontId="0" fillId="0" borderId="18" xfId="16" applyFont="1" applyBorder="1" applyAlignment="1">
      <alignment horizontal="center"/>
    </xf>
    <xf numFmtId="41" fontId="0" fillId="0" borderId="19" xfId="16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9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6">
      <selection activeCell="B6" sqref="B6"/>
    </sheetView>
  </sheetViews>
  <sheetFormatPr defaultColWidth="9.140625" defaultRowHeight="12.75"/>
  <cols>
    <col min="1" max="1" width="14.140625" style="0" customWidth="1"/>
    <col min="2" max="2" width="14.7109375" style="0" customWidth="1"/>
    <col min="3" max="3" width="21.7109375" style="3" customWidth="1"/>
    <col min="4" max="4" width="18.00390625" style="3" customWidth="1"/>
    <col min="5" max="5" width="17.57421875" style="0" customWidth="1"/>
    <col min="6" max="6" width="17.140625" style="0" customWidth="1"/>
  </cols>
  <sheetData>
    <row r="1" spans="1:5" s="1" customFormat="1" ht="24" customHeight="1">
      <c r="A1" s="44" t="s">
        <v>5</v>
      </c>
      <c r="B1" s="44"/>
      <c r="C1" s="44"/>
      <c r="D1" s="44"/>
      <c r="E1" s="44"/>
    </row>
    <row r="2" spans="1:5" s="1" customFormat="1" ht="24" customHeight="1">
      <c r="A2" s="44"/>
      <c r="B2" s="44"/>
      <c r="C2" s="44"/>
      <c r="D2" s="44"/>
      <c r="E2" s="44"/>
    </row>
    <row r="3" spans="1:5" s="1" customFormat="1" ht="24" customHeight="1">
      <c r="A3" s="44" t="s">
        <v>17</v>
      </c>
      <c r="B3" s="44"/>
      <c r="C3" s="18"/>
      <c r="D3" s="18"/>
      <c r="E3" s="18"/>
    </row>
    <row r="4" ht="37.5" customHeight="1" thickBot="1">
      <c r="A4" s="2" t="s">
        <v>3</v>
      </c>
    </row>
    <row r="5" spans="1:4" s="2" customFormat="1" ht="25.5">
      <c r="A5" s="6" t="s">
        <v>0</v>
      </c>
      <c r="B5" s="7" t="s">
        <v>6</v>
      </c>
      <c r="C5" s="8" t="s">
        <v>7</v>
      </c>
      <c r="D5" s="17" t="s">
        <v>8</v>
      </c>
    </row>
    <row r="6" spans="1:4" ht="12.75">
      <c r="A6" s="9" t="s">
        <v>10</v>
      </c>
      <c r="B6" s="4">
        <v>98</v>
      </c>
      <c r="C6" s="5">
        <v>4288967</v>
      </c>
      <c r="D6" s="10">
        <f>B6*C6</f>
        <v>420318766</v>
      </c>
    </row>
    <row r="7" spans="1:4" ht="12.75">
      <c r="A7" s="9" t="s">
        <v>11</v>
      </c>
      <c r="B7" s="4">
        <v>179</v>
      </c>
      <c r="C7" s="5">
        <v>1980327</v>
      </c>
      <c r="D7" s="10">
        <f>B7*C7</f>
        <v>354478533</v>
      </c>
    </row>
    <row r="8" spans="1:4" ht="12.75">
      <c r="A8" s="9" t="s">
        <v>12</v>
      </c>
      <c r="B8" s="4">
        <v>37</v>
      </c>
      <c r="C8" s="5">
        <v>3077687</v>
      </c>
      <c r="D8" s="10">
        <f>B8*C8</f>
        <v>113874419</v>
      </c>
    </row>
    <row r="9" spans="1:4" ht="13.5" thickBot="1">
      <c r="A9" s="11" t="s">
        <v>13</v>
      </c>
      <c r="B9" s="12">
        <v>69</v>
      </c>
      <c r="C9" s="13">
        <v>1539599</v>
      </c>
      <c r="D9" s="14">
        <f>B9*C9</f>
        <v>106232331</v>
      </c>
    </row>
    <row r="10" spans="3:5" ht="12.75">
      <c r="C10" s="41" t="s">
        <v>4</v>
      </c>
      <c r="D10" s="41"/>
      <c r="E10" s="15">
        <f>D6+D7+D8+D9</f>
        <v>994904049</v>
      </c>
    </row>
    <row r="11" ht="12.75">
      <c r="A11" t="s">
        <v>1</v>
      </c>
    </row>
    <row r="12" ht="13.5" thickBot="1"/>
    <row r="13" spans="1:5" ht="25.5">
      <c r="A13" s="6" t="s">
        <v>0</v>
      </c>
      <c r="B13" s="7" t="s">
        <v>6</v>
      </c>
      <c r="C13" s="8" t="s">
        <v>7</v>
      </c>
      <c r="D13" s="17" t="s">
        <v>8</v>
      </c>
      <c r="E13" s="2"/>
    </row>
    <row r="14" spans="1:4" ht="12.75">
      <c r="A14" s="9" t="s">
        <v>10</v>
      </c>
      <c r="B14" s="4">
        <v>51</v>
      </c>
      <c r="C14" s="5">
        <v>4288967</v>
      </c>
      <c r="D14" s="10">
        <f>B14*C14</f>
        <v>218737317</v>
      </c>
    </row>
    <row r="15" spans="1:4" ht="12.75">
      <c r="A15" s="9" t="s">
        <v>11</v>
      </c>
      <c r="B15" s="4">
        <v>210</v>
      </c>
      <c r="C15" s="5">
        <v>1980327</v>
      </c>
      <c r="D15" s="10">
        <f>B15*C15</f>
        <v>415868670</v>
      </c>
    </row>
    <row r="16" spans="1:4" ht="12.75">
      <c r="A16" s="9" t="s">
        <v>12</v>
      </c>
      <c r="B16" s="4">
        <v>20</v>
      </c>
      <c r="C16" s="5">
        <v>3077687</v>
      </c>
      <c r="D16" s="10">
        <f>B16*C16</f>
        <v>61553740</v>
      </c>
    </row>
    <row r="17" spans="1:4" ht="13.5" thickBot="1">
      <c r="A17" s="11" t="s">
        <v>13</v>
      </c>
      <c r="B17" s="12">
        <v>138</v>
      </c>
      <c r="C17" s="13">
        <v>1539599</v>
      </c>
      <c r="D17" s="14">
        <f>B17*C17</f>
        <v>212464662</v>
      </c>
    </row>
    <row r="18" spans="3:5" ht="13.5" thickBot="1">
      <c r="C18" s="42" t="s">
        <v>9</v>
      </c>
      <c r="D18" s="43"/>
      <c r="E18" s="16">
        <f>D14+D15+D16+D17</f>
        <v>908624389</v>
      </c>
    </row>
    <row r="19" spans="3:5" ht="13.5" thickBot="1">
      <c r="C19" s="20"/>
      <c r="D19" s="20"/>
      <c r="E19" s="21"/>
    </row>
    <row r="20" spans="1:5" ht="29.25" customHeight="1" thickBot="1">
      <c r="A20" s="39" t="s">
        <v>19</v>
      </c>
      <c r="B20" s="40"/>
      <c r="C20" s="40"/>
      <c r="D20" s="40"/>
      <c r="E20" s="22">
        <f>E10+E18</f>
        <v>1903528438</v>
      </c>
    </row>
    <row r="25" ht="12.75">
      <c r="A25" t="s">
        <v>2</v>
      </c>
    </row>
  </sheetData>
  <mergeCells count="5">
    <mergeCell ref="A20:D20"/>
    <mergeCell ref="C10:D10"/>
    <mergeCell ref="C18:D18"/>
    <mergeCell ref="A1:E2"/>
    <mergeCell ref="A3:B3"/>
  </mergeCells>
  <printOptions/>
  <pageMargins left="0.8267716535433072" right="0.7874015748031497" top="1.4173228346456694" bottom="0.984251968503937" header="0.5118110236220472" footer="0.5118110236220472"/>
  <pageSetup horizontalDpi="600" verticalDpi="600" orientation="portrait" paperSize="9" r:id="rId1"/>
  <headerFooter alignWithMargins="0">
    <oddHeader>&amp;R&amp;"Arial,Grassetto"TABELLA   B</oddHead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A1">
      <selection activeCell="A20" sqref="A20:D20"/>
    </sheetView>
  </sheetViews>
  <sheetFormatPr defaultColWidth="9.140625" defaultRowHeight="12.75"/>
  <cols>
    <col min="1" max="1" width="13.421875" style="0" customWidth="1"/>
    <col min="2" max="2" width="16.140625" style="0" customWidth="1"/>
    <col min="3" max="3" width="19.28125" style="0" customWidth="1"/>
    <col min="4" max="4" width="22.421875" style="0" customWidth="1"/>
    <col min="5" max="5" width="17.8515625" style="0" customWidth="1"/>
  </cols>
  <sheetData>
    <row r="1" spans="1:5" ht="12.75">
      <c r="A1" s="44" t="s">
        <v>18</v>
      </c>
      <c r="B1" s="44"/>
      <c r="C1" s="44"/>
      <c r="D1" s="44"/>
      <c r="E1" s="44"/>
    </row>
    <row r="2" spans="1:5" ht="36.75" customHeight="1">
      <c r="A2" s="44"/>
      <c r="B2" s="44"/>
      <c r="C2" s="44"/>
      <c r="D2" s="44"/>
      <c r="E2" s="44"/>
    </row>
    <row r="3" spans="1:5" ht="15">
      <c r="A3" s="19"/>
      <c r="B3" s="18"/>
      <c r="C3" s="18"/>
      <c r="D3" s="18"/>
      <c r="E3" s="18"/>
    </row>
    <row r="4" spans="1:4" ht="13.5" thickBot="1">
      <c r="A4" s="2" t="s">
        <v>3</v>
      </c>
      <c r="C4" s="23"/>
      <c r="D4" s="23"/>
    </row>
    <row r="5" spans="1:5" ht="38.25">
      <c r="A5" s="6" t="s">
        <v>0</v>
      </c>
      <c r="B5" s="7" t="s">
        <v>6</v>
      </c>
      <c r="C5" s="24" t="s">
        <v>7</v>
      </c>
      <c r="D5" s="25" t="s">
        <v>8</v>
      </c>
      <c r="E5" s="2"/>
    </row>
    <row r="6" spans="1:4" ht="12.75">
      <c r="A6" s="9" t="s">
        <v>10</v>
      </c>
      <c r="B6" s="4">
        <v>93</v>
      </c>
      <c r="C6" s="26">
        <v>4288967</v>
      </c>
      <c r="D6" s="27">
        <f>B6*C6</f>
        <v>398873931</v>
      </c>
    </row>
    <row r="7" spans="1:4" ht="12.75">
      <c r="A7" s="9" t="s">
        <v>14</v>
      </c>
      <c r="B7" s="4">
        <v>95</v>
      </c>
      <c r="C7" s="26">
        <v>1980327</v>
      </c>
      <c r="D7" s="27">
        <f>B7*C7</f>
        <v>188131065</v>
      </c>
    </row>
    <row r="8" spans="1:4" ht="12.75">
      <c r="A8" s="9" t="s">
        <v>15</v>
      </c>
      <c r="B8" s="4">
        <v>37</v>
      </c>
      <c r="C8" s="26">
        <v>3077687</v>
      </c>
      <c r="D8" s="27">
        <f>B8*C8</f>
        <v>113874419</v>
      </c>
    </row>
    <row r="9" spans="1:4" ht="13.5" thickBot="1">
      <c r="A9" s="11" t="s">
        <v>16</v>
      </c>
      <c r="B9" s="12">
        <v>68</v>
      </c>
      <c r="C9" s="28">
        <v>1539599</v>
      </c>
      <c r="D9" s="29">
        <f>B9*C9</f>
        <v>104692732</v>
      </c>
    </row>
    <row r="10" spans="1:5" ht="15" customHeight="1">
      <c r="A10" s="32"/>
      <c r="B10" s="31"/>
      <c r="C10" s="33" t="s">
        <v>4</v>
      </c>
      <c r="D10" s="34"/>
      <c r="E10" s="15">
        <f>D6+D7+D8+D9</f>
        <v>805572147</v>
      </c>
    </row>
    <row r="11" spans="3:4" ht="12.75">
      <c r="C11" s="23"/>
      <c r="D11" s="23"/>
    </row>
    <row r="12" spans="1:4" ht="13.5" thickBot="1">
      <c r="A12" t="s">
        <v>1</v>
      </c>
      <c r="C12" s="23"/>
      <c r="D12" s="23"/>
    </row>
    <row r="13" spans="1:5" ht="38.25">
      <c r="A13" s="6" t="s">
        <v>0</v>
      </c>
      <c r="B13" s="7" t="s">
        <v>6</v>
      </c>
      <c r="C13" s="24" t="s">
        <v>7</v>
      </c>
      <c r="D13" s="25" t="s">
        <v>8</v>
      </c>
      <c r="E13" s="2"/>
    </row>
    <row r="14" spans="1:4" ht="12.75">
      <c r="A14" s="9" t="s">
        <v>10</v>
      </c>
      <c r="B14" s="4">
        <v>49</v>
      </c>
      <c r="C14" s="26">
        <v>4288967</v>
      </c>
      <c r="D14" s="27">
        <f>B14*C14</f>
        <v>210159383</v>
      </c>
    </row>
    <row r="15" spans="1:4" ht="12.75">
      <c r="A15" s="9" t="s">
        <v>14</v>
      </c>
      <c r="B15" s="4">
        <v>110</v>
      </c>
      <c r="C15" s="26">
        <v>1980327</v>
      </c>
      <c r="D15" s="27">
        <f>B15*C15</f>
        <v>217835970</v>
      </c>
    </row>
    <row r="16" spans="1:4" ht="12.75">
      <c r="A16" s="9" t="s">
        <v>15</v>
      </c>
      <c r="B16" s="4">
        <v>19</v>
      </c>
      <c r="C16" s="26">
        <v>3077687</v>
      </c>
      <c r="D16" s="27">
        <f>B16*C16</f>
        <v>58476053</v>
      </c>
    </row>
    <row r="17" spans="1:4" ht="12.75">
      <c r="A17" s="35" t="s">
        <v>16</v>
      </c>
      <c r="B17" s="36">
        <v>138</v>
      </c>
      <c r="C17" s="28">
        <v>1539599</v>
      </c>
      <c r="D17" s="29">
        <f>B17*C17</f>
        <v>212464662</v>
      </c>
    </row>
    <row r="18" spans="1:5" ht="12.75">
      <c r="A18" s="37"/>
      <c r="B18" s="38"/>
      <c r="C18" s="33" t="s">
        <v>9</v>
      </c>
      <c r="D18" s="34"/>
      <c r="E18" s="15">
        <f>D14+D15+D16+D17</f>
        <v>698936068</v>
      </c>
    </row>
    <row r="19" spans="3:5" ht="13.5" thickBot="1">
      <c r="C19" s="30"/>
      <c r="D19" s="30"/>
      <c r="E19" s="21"/>
    </row>
    <row r="20" spans="1:5" ht="16.5" thickBot="1">
      <c r="A20" s="39" t="s">
        <v>20</v>
      </c>
      <c r="B20" s="45"/>
      <c r="C20" s="45"/>
      <c r="D20" s="45"/>
      <c r="E20" s="22">
        <f>E10+E18</f>
        <v>1504508215</v>
      </c>
    </row>
  </sheetData>
  <mergeCells count="2">
    <mergeCell ref="A20:D20"/>
    <mergeCell ref="A1:E2"/>
  </mergeCells>
  <printOptions/>
  <pageMargins left="0.62" right="0.2362204724409449" top="1.59" bottom="0.984251968503937" header="0.5905511811023623" footer="0.5118110236220472"/>
  <pageSetup fitToHeight="1" fitToWidth="1" horizontalDpi="600" verticalDpi="600" orientation="portrait" paperSize="9" r:id="rId1"/>
  <headerFooter alignWithMargins="0">
    <oddHeader>&amp;RTABELLA C
</oddHeader>
    <oddFooter>&amp;L&amp;12&amp;D&amp;R&amp;8&amp;F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A.I.P.A.</dc:creator>
  <cp:keywords/>
  <dc:description/>
  <cp:lastModifiedBy>FPCGIL</cp:lastModifiedBy>
  <cp:lastPrinted>2001-04-18T14:51:21Z</cp:lastPrinted>
  <dcterms:created xsi:type="dcterms:W3CDTF">2001-03-02T10:57:15Z</dcterms:created>
  <dcterms:modified xsi:type="dcterms:W3CDTF">2001-04-23T10:28:09Z</dcterms:modified>
  <cp:category/>
  <cp:version/>
  <cp:contentType/>
  <cp:contentStatus/>
</cp:coreProperties>
</file>